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Круговая" sheetId="1" r:id="rId1"/>
    <sheet name="Лист2" sheetId="2" r:id="rId2"/>
  </sheets>
  <definedNames>
    <definedName name="_xlnm.Print_Area" localSheetId="1">'Лист2'!$C$1:$K$1</definedName>
  </definedNames>
  <calcPr fullCalcOnLoad="1"/>
</workbook>
</file>

<file path=xl/sharedStrings.xml><?xml version="1.0" encoding="utf-8"?>
<sst xmlns="http://schemas.openxmlformats.org/spreadsheetml/2006/main" count="51" uniqueCount="28">
  <si>
    <t>№</t>
  </si>
  <si>
    <t>Фамилия Имя (город)</t>
  </si>
  <si>
    <t>очки</t>
  </si>
  <si>
    <t>место</t>
  </si>
  <si>
    <t>1.</t>
  </si>
  <si>
    <t>ВЕС</t>
  </si>
  <si>
    <t>кг.</t>
  </si>
  <si>
    <t>количество побед</t>
  </si>
  <si>
    <t>2.</t>
  </si>
  <si>
    <t>3.</t>
  </si>
  <si>
    <t>Протокол соревнований по борьбе дзюдо</t>
  </si>
  <si>
    <t>Победители:</t>
  </si>
  <si>
    <t>Фамилия</t>
  </si>
  <si>
    <t>Имя</t>
  </si>
  <si>
    <t>Команда</t>
  </si>
  <si>
    <t>Общество</t>
  </si>
  <si>
    <t>Весовая категория</t>
  </si>
  <si>
    <t>Год рождения</t>
  </si>
  <si>
    <t>Тренер</t>
  </si>
  <si>
    <t>Место</t>
  </si>
  <si>
    <t>Разряд</t>
  </si>
  <si>
    <t>IV Открытый областной турнир памяти Героя Социалистического труда Трещева Ф. И.</t>
  </si>
  <si>
    <t>мая</t>
  </si>
  <si>
    <t>" 19 -20"</t>
  </si>
  <si>
    <t>2012 г.</t>
  </si>
  <si>
    <t>г. Вятские поляны</t>
  </si>
  <si>
    <t>Гл. суья __________________ /</t>
  </si>
  <si>
    <t>Гл. секретарь _________________/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</si>
</sst>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 applyProtection="1">
      <alignment vertical="top" wrapText="1"/>
      <protection hidden="1" locked="0"/>
    </xf>
    <xf numFmtId="0" fontId="1" fillId="0" borderId="0" xfId="0" applyFont="1" applyBorder="1" applyAlignment="1" applyProtection="1">
      <alignment vertical="top" wrapText="1"/>
      <protection hidden="1" locked="0"/>
    </xf>
    <xf numFmtId="0" fontId="1" fillId="0" borderId="12" xfId="0" applyFont="1" applyBorder="1" applyAlignment="1" applyProtection="1">
      <alignment/>
      <protection hidden="1" locked="0"/>
    </xf>
    <xf numFmtId="0" fontId="1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right"/>
      <protection hidden="1" locked="0"/>
    </xf>
    <xf numFmtId="0" fontId="1" fillId="0" borderId="17" xfId="0" applyFont="1" applyBorder="1" applyAlignment="1" applyProtection="1">
      <alignment/>
      <protection hidden="1" locked="0"/>
    </xf>
    <xf numFmtId="0" fontId="1" fillId="0" borderId="11" xfId="0" applyFont="1" applyBorder="1" applyAlignment="1" applyProtection="1">
      <alignment/>
      <protection hidden="1" locked="0"/>
    </xf>
    <xf numFmtId="0" fontId="1" fillId="0" borderId="10" xfId="0" applyFont="1" applyBorder="1" applyAlignment="1" applyProtection="1">
      <alignment vertical="top" wrapText="1"/>
      <protection hidden="1"/>
    </xf>
    <xf numFmtId="0" fontId="1" fillId="0" borderId="10" xfId="0" applyNumberFormat="1" applyFont="1" applyBorder="1" applyAlignment="1" applyProtection="1">
      <alignment vertical="top" wrapText="1"/>
      <protection hidden="1"/>
    </xf>
    <xf numFmtId="0" fontId="9" fillId="0" borderId="0" xfId="0" applyFont="1" applyBorder="1" applyAlignment="1">
      <alignment vertical="top" wrapText="1"/>
    </xf>
    <xf numFmtId="6" fontId="9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7" fillId="0" borderId="11" xfId="0" applyNumberFormat="1" applyFont="1" applyBorder="1" applyAlignment="1" applyProtection="1">
      <alignment/>
      <protection hidden="1" locked="0"/>
    </xf>
    <xf numFmtId="0" fontId="47" fillId="0" borderId="20" xfId="0" applyNumberFormat="1" applyFont="1" applyBorder="1" applyAlignment="1" applyProtection="1">
      <alignment/>
      <protection hidden="1" locked="0"/>
    </xf>
    <xf numFmtId="0" fontId="47" fillId="0" borderId="11" xfId="0" applyNumberFormat="1" applyFont="1" applyBorder="1" applyAlignment="1">
      <alignment/>
    </xf>
    <xf numFmtId="0" fontId="47" fillId="0" borderId="20" xfId="0" applyNumberFormat="1" applyFont="1" applyBorder="1" applyAlignment="1">
      <alignment/>
    </xf>
    <xf numFmtId="0" fontId="47" fillId="0" borderId="11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57150</xdr:rowOff>
    </xdr:from>
    <xdr:to>
      <xdr:col>2</xdr:col>
      <xdr:colOff>466725</xdr:colOff>
      <xdr:row>5</xdr:row>
      <xdr:rowOff>66675</xdr:rowOff>
    </xdr:to>
    <xdr:pic>
      <xdr:nvPicPr>
        <xdr:cNvPr id="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800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33"/>
  <sheetViews>
    <sheetView tabSelected="1" view="pageBreakPreview" zoomScale="85" zoomScaleSheetLayoutView="85" zoomScalePageLayoutView="0" workbookViewId="0" topLeftCell="A1">
      <selection activeCell="C20" sqref="C20"/>
    </sheetView>
  </sheetViews>
  <sheetFormatPr defaultColWidth="9.00390625" defaultRowHeight="12.75"/>
  <cols>
    <col min="1" max="1" width="6.25390625" style="0" customWidth="1"/>
    <col min="2" max="2" width="3.25390625" style="1" customWidth="1"/>
    <col min="3" max="3" width="27.375" style="1" customWidth="1"/>
    <col min="4" max="8" width="9.125" style="1" customWidth="1"/>
    <col min="9" max="9" width="10.125" style="1" bestFit="1" customWidth="1"/>
    <col min="10" max="10" width="9.125" style="1" customWidth="1"/>
    <col min="11" max="11" width="10.125" style="1" bestFit="1" customWidth="1"/>
    <col min="12" max="12" width="6.875" style="1" customWidth="1"/>
    <col min="13" max="13" width="5.125" style="1" customWidth="1"/>
    <col min="14" max="14" width="19.00390625" style="1" customWidth="1"/>
    <col min="15" max="15" width="3.875" style="1" customWidth="1"/>
    <col min="16" max="37" width="9.125" style="1" customWidth="1"/>
  </cols>
  <sheetData>
    <row r="1" spans="5:9" ht="15.75">
      <c r="E1" s="49" t="s">
        <v>10</v>
      </c>
      <c r="F1" s="49"/>
      <c r="G1" s="49"/>
      <c r="H1" s="49"/>
      <c r="I1" s="49"/>
    </row>
    <row r="2" spans="3:12" ht="15.75">
      <c r="C2" s="49" t="s">
        <v>21</v>
      </c>
      <c r="D2" s="49"/>
      <c r="E2" s="49"/>
      <c r="F2" s="49"/>
      <c r="G2" s="49"/>
      <c r="H2" s="49"/>
      <c r="I2" s="49"/>
      <c r="J2" s="49"/>
      <c r="K2" s="49"/>
      <c r="L2" s="49"/>
    </row>
    <row r="4" spans="3:13" ht="15.75">
      <c r="C4" s="24" t="s">
        <v>23</v>
      </c>
      <c r="D4" s="25" t="s">
        <v>22</v>
      </c>
      <c r="E4" s="1" t="s">
        <v>24</v>
      </c>
      <c r="J4" s="48" t="s">
        <v>25</v>
      </c>
      <c r="K4" s="48"/>
      <c r="L4" s="48"/>
      <c r="M4" s="48"/>
    </row>
    <row r="6" spans="3:5" ht="15.75">
      <c r="C6" s="4" t="s">
        <v>5</v>
      </c>
      <c r="D6" s="5"/>
      <c r="E6" s="6" t="s">
        <v>6</v>
      </c>
    </row>
    <row r="7" ht="5.25" customHeight="1"/>
    <row r="8" spans="2:37" s="12" customFormat="1" ht="21.75" customHeight="1">
      <c r="B8" s="8" t="s">
        <v>0</v>
      </c>
      <c r="C8" s="8" t="s">
        <v>1</v>
      </c>
      <c r="D8" s="9">
        <v>1</v>
      </c>
      <c r="E8" s="8">
        <v>2</v>
      </c>
      <c r="F8" s="8">
        <v>3</v>
      </c>
      <c r="G8" s="8">
        <v>4</v>
      </c>
      <c r="H8" s="8">
        <v>5</v>
      </c>
      <c r="I8" s="10" t="s">
        <v>7</v>
      </c>
      <c r="J8" s="8" t="s">
        <v>2</v>
      </c>
      <c r="K8" s="8" t="s">
        <v>3</v>
      </c>
      <c r="L8" s="13"/>
      <c r="M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2:15" ht="19.5" customHeight="1">
      <c r="B9" s="7">
        <v>1</v>
      </c>
      <c r="C9" s="47"/>
      <c r="D9" s="3"/>
      <c r="E9" s="2"/>
      <c r="F9" s="2"/>
      <c r="G9" s="2"/>
      <c r="H9" s="2"/>
      <c r="I9" s="34">
        <f>IF(E9=10,1,IF(E9=7,1,IF(E9=5,1,IF(E9=1,1,0))))+IF(F9=10,1,IF(F9=7,1,IF(F9=5,1,IF(F9=1,1,0))))+IF(G9=10,1,IF(G9=7,1,IF(G9=5,1,IF(G9=1,1,0))))+IF(H9=10,1,IF(H9=7,1,IF(H9=5,1,IF(H9=1,1,0))))</f>
        <v>0</v>
      </c>
      <c r="J9" s="35">
        <f>E9+F9+G9+H9</f>
        <v>0</v>
      </c>
      <c r="K9" s="27"/>
      <c r="L9" s="28"/>
      <c r="M9" s="29"/>
      <c r="N9" s="30" t="s">
        <v>11</v>
      </c>
      <c r="O9" s="17"/>
    </row>
    <row r="10" spans="2:15" ht="19.5" customHeight="1">
      <c r="B10" s="7">
        <v>2</v>
      </c>
      <c r="C10" s="47"/>
      <c r="D10" s="2"/>
      <c r="E10" s="3"/>
      <c r="F10" s="2"/>
      <c r="G10" s="2"/>
      <c r="H10" s="2"/>
      <c r="I10" s="34">
        <f>IF(D10=10,1,IF(D10=7,1,IF(D10=5,1,IF(D10=1,1,0))))+IF(F10=10,1,IF(F10=7,1,IF(F10=5,1,IF(F10=1,1,0))))+IF(G10=10,1,IF(G10=7,1,IF(G10=5,1,IF(G10=1,1,0))))+IF(H10=10,1,IF(H10=7,1,IF(H10=5,1,IF(H10=1,1,0))))</f>
        <v>0</v>
      </c>
      <c r="J10" s="35">
        <f>D10+F10+G10+H10</f>
        <v>0</v>
      </c>
      <c r="K10" s="27"/>
      <c r="L10" s="28"/>
      <c r="M10" s="31" t="s">
        <v>4</v>
      </c>
      <c r="N10" s="42" t="b">
        <f>IF(K9=1,C9,IF(K10=1,C10,IF(K11=1,C11,IF(K12=1,C12,IF(K13=1,C13)))))</f>
        <v>0</v>
      </c>
      <c r="O10" s="19"/>
    </row>
    <row r="11" spans="2:15" ht="19.5" customHeight="1">
      <c r="B11" s="7">
        <v>3</v>
      </c>
      <c r="C11" s="47"/>
      <c r="D11" s="2"/>
      <c r="E11" s="2"/>
      <c r="F11" s="3"/>
      <c r="G11" s="2"/>
      <c r="H11" s="2"/>
      <c r="I11" s="34">
        <f>IF(E11=10,1,IF(E11=7,1,IF(E11=5,1,IF(E11=1,1,0))))+IF(D11=10,1,IF(D11=7,1,IF(D11=5,1,IF(D11=1,1,0))))+IF(G11=10,1,IF(G11=7,1,IF(G11=5,1,IF(G11=1,1,0))))+IF(H11=10,1,IF(H11=7,1,IF(H11=5,1,IF(H11=1,1,0))))</f>
        <v>0</v>
      </c>
      <c r="J11" s="35">
        <f>D11+E11+G11+H11</f>
        <v>0</v>
      </c>
      <c r="K11" s="27"/>
      <c r="L11" s="28"/>
      <c r="M11" s="31" t="s">
        <v>8</v>
      </c>
      <c r="N11" s="43" t="b">
        <f>IF(K9=2,C9,IF(K10=2,C10,IF(K11=2,C11,IF(K12=2,C12,IF(K13=2,C13)))))</f>
        <v>0</v>
      </c>
      <c r="O11" s="19"/>
    </row>
    <row r="12" spans="2:15" ht="19.5" customHeight="1">
      <c r="B12" s="7">
        <v>4</v>
      </c>
      <c r="C12" s="47"/>
      <c r="D12" s="2"/>
      <c r="E12" s="2"/>
      <c r="F12" s="2"/>
      <c r="G12" s="3"/>
      <c r="H12" s="2"/>
      <c r="I12" s="34">
        <f>IF(E12=10,1,IF(E12=7,1,IF(E12=5,1,IF(E12=1,1,0))))+IF(F12=10,1,IF(F12=7,1,IF(F12=5,1,IF(F12=1,1,0))))+IF(D12=10,1,IF(D12=7,1,IF(D12=5,1,IF(D12=1,1,0))))+IF(H12=10,1,IF(H12=7,1,IF(H12=5,1,IF(H12=1,1,0))))</f>
        <v>0</v>
      </c>
      <c r="J12" s="35">
        <f>E12+D12+F12+H12</f>
        <v>0</v>
      </c>
      <c r="K12" s="27"/>
      <c r="L12" s="28"/>
      <c r="M12" s="31" t="s">
        <v>9</v>
      </c>
      <c r="N12" s="42" t="b">
        <f>IF(K9=3,C9,IF(K10=3,C10,IF(K11=3,C11,IF(K12=3,C12,IF(K13=3,C13)))))</f>
        <v>0</v>
      </c>
      <c r="O12" s="19"/>
    </row>
    <row r="13" spans="2:15" ht="19.5" customHeight="1">
      <c r="B13" s="7">
        <v>5</v>
      </c>
      <c r="C13" s="47"/>
      <c r="D13" s="2"/>
      <c r="E13" s="2"/>
      <c r="F13" s="2"/>
      <c r="G13" s="2"/>
      <c r="H13" s="3"/>
      <c r="I13" s="34">
        <f>IF(E13=10,1,IF(E13=7,1,IF(E13=5,1,IF(E13=1,1,0))))+IF(F13=10,1,IF(F13=7,1,IF(F13=5,1,IF(F13=1,1,0))))+IF(G13=10,1,IF(G13=7,1,IF(G13=5,1,IF(G13=1,1,0))))+IF(D13=10,1,IF(D13=7,1,IF(D13=5,1,IF(D13=1,1,0))))</f>
        <v>0</v>
      </c>
      <c r="J13" s="35">
        <f>D13+E13+F13+G13</f>
        <v>0</v>
      </c>
      <c r="K13" s="27"/>
      <c r="L13" s="28"/>
      <c r="M13" s="32"/>
      <c r="N13" s="33"/>
      <c r="O13" s="21"/>
    </row>
    <row r="15" spans="3:5" ht="15.75">
      <c r="C15" s="4" t="s">
        <v>5</v>
      </c>
      <c r="D15" s="5"/>
      <c r="E15" s="6" t="s">
        <v>6</v>
      </c>
    </row>
    <row r="16" ht="5.25" customHeight="1"/>
    <row r="17" spans="2:37" s="12" customFormat="1" ht="21.75" customHeight="1">
      <c r="B17" s="8" t="s">
        <v>0</v>
      </c>
      <c r="C17" s="8" t="s">
        <v>1</v>
      </c>
      <c r="D17" s="9">
        <v>1</v>
      </c>
      <c r="E17" s="8">
        <v>2</v>
      </c>
      <c r="F17" s="8">
        <v>3</v>
      </c>
      <c r="G17" s="8">
        <v>4</v>
      </c>
      <c r="H17" s="8">
        <v>5</v>
      </c>
      <c r="I17" s="10" t="s">
        <v>7</v>
      </c>
      <c r="J17" s="8" t="s">
        <v>2</v>
      </c>
      <c r="K17" s="8" t="s">
        <v>3</v>
      </c>
      <c r="L17" s="13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2:15" ht="19.5" customHeight="1">
      <c r="B18" s="7">
        <v>1</v>
      </c>
      <c r="C18" s="47"/>
      <c r="D18" s="3"/>
      <c r="E18" s="2"/>
      <c r="F18" s="2"/>
      <c r="G18" s="2"/>
      <c r="H18" s="2"/>
      <c r="I18" s="2">
        <f>IF(E18=10,1,IF(E18=7,1,IF(E18=5,1,IF(E18=1,1,0))))+IF(F18=10,1,IF(F18=7,1,IF(F18=5,1,IF(F18=1,1,0))))+IF(G18=10,1,IF(G18=7,1,IF(G18=5,1,IF(G18=1,1,0))))+IF(H18=10,1,IF(H18=7,1,IF(H18=5,1,IF(H18=1,1,0))))</f>
        <v>0</v>
      </c>
      <c r="J18" s="26">
        <f>E18+F18+G18+H18</f>
        <v>0</v>
      </c>
      <c r="K18" s="2"/>
      <c r="L18" s="14"/>
      <c r="M18" s="15"/>
      <c r="N18" s="16" t="s">
        <v>11</v>
      </c>
      <c r="O18" s="17"/>
    </row>
    <row r="19" spans="2:15" ht="19.5" customHeight="1">
      <c r="B19" s="7">
        <v>2</v>
      </c>
      <c r="C19" s="47"/>
      <c r="D19" s="2"/>
      <c r="E19" s="3"/>
      <c r="F19" s="2"/>
      <c r="G19" s="2"/>
      <c r="H19" s="2"/>
      <c r="I19" s="2">
        <f>IF(D19=10,1,IF(D19=7,1,IF(D19=5,1,IF(D19=1,1,0))))+IF(F19=10,1,IF(F19=7,1,IF(F19=5,1,IF(F19=1,1,0))))+IF(G19=10,1,IF(G19=7,1,IF(G19=5,1,IF(G19=1,1,0))))+IF(H19=10,1,IF(H19=7,1,IF(H19=5,1,IF(H19=1,1,0))))</f>
        <v>0</v>
      </c>
      <c r="J19" s="26">
        <f>D19+F19+G19+H19</f>
        <v>0</v>
      </c>
      <c r="K19" s="2"/>
      <c r="L19" s="14"/>
      <c r="M19" s="18" t="s">
        <v>4</v>
      </c>
      <c r="N19" s="44" t="b">
        <f>IF(K18=1,C18,IF(K19=1,C19,IF(K20=1,C20,IF(K21=1,C21,IF(K22=1,C22)))))</f>
        <v>0</v>
      </c>
      <c r="O19" s="19"/>
    </row>
    <row r="20" spans="2:15" ht="19.5" customHeight="1">
      <c r="B20" s="7">
        <v>3</v>
      </c>
      <c r="C20" s="47"/>
      <c r="D20" s="2"/>
      <c r="E20" s="2"/>
      <c r="F20" s="3"/>
      <c r="G20" s="2"/>
      <c r="H20" s="2"/>
      <c r="I20" s="2">
        <f>IF(E20=10,1,IF(E20=7,1,IF(E20=5,1,IF(E20=1,1,0))))+IF(D20=10,1,IF(D20=7,1,IF(D20=5,1,IF(D20=1,1,0))))+IF(G20=10,1,IF(G20=7,1,IF(G20=5,1,IF(G20=1,1,0))))+IF(H20=10,1,IF(H20=7,1,IF(H20=5,1,IF(H20=1,1,0))))</f>
        <v>0</v>
      </c>
      <c r="J20" s="26">
        <f>D20+E20+G20+H20</f>
        <v>0</v>
      </c>
      <c r="K20" s="2"/>
      <c r="L20" s="14"/>
      <c r="M20" s="18" t="s">
        <v>8</v>
      </c>
      <c r="N20" s="45" t="b">
        <f>IF(K18=2,C18,IF(K19=2,C19,IF(K20=2,C20,IF(K21=2,C21,IF(K22=2,C22)))))</f>
        <v>0</v>
      </c>
      <c r="O20" s="19"/>
    </row>
    <row r="21" spans="2:15" ht="19.5" customHeight="1">
      <c r="B21" s="7">
        <v>4</v>
      </c>
      <c r="C21" s="47"/>
      <c r="D21" s="2"/>
      <c r="E21" s="2"/>
      <c r="F21" s="2"/>
      <c r="G21" s="3"/>
      <c r="H21" s="2"/>
      <c r="I21" s="2">
        <f>IF(E21=10,1,IF(E21=7,1,IF(E21=5,1,IF(E21=1,1,0))))+IF(F21=10,1,IF(F21=7,1,IF(F21=5,1,IF(F21=1,1,0))))+IF(D21=10,1,IF(D21=7,1,IF(D21=5,1,IF(D21=1,1,0))))+IF(H21=10,1,IF(H21=7,1,IF(H21=5,1,IF(H21=1,1,0))))</f>
        <v>0</v>
      </c>
      <c r="J21" s="26">
        <f>E21+D21+F21+H21</f>
        <v>0</v>
      </c>
      <c r="K21" s="2"/>
      <c r="L21" s="14"/>
      <c r="M21" s="18" t="s">
        <v>9</v>
      </c>
      <c r="N21" s="44" t="b">
        <f>IF(K18=3,C18,IF(K19=3,C19,IF(K20=3,C20,IF(K21=3,C21,IF(K22=3,C22)))))</f>
        <v>0</v>
      </c>
      <c r="O21" s="19"/>
    </row>
    <row r="22" spans="2:15" ht="19.5" customHeight="1">
      <c r="B22" s="7">
        <v>5</v>
      </c>
      <c r="C22" s="47"/>
      <c r="D22" s="2"/>
      <c r="E22" s="2"/>
      <c r="F22" s="2"/>
      <c r="G22" s="2"/>
      <c r="H22" s="3"/>
      <c r="I22" s="2">
        <f>IF(E22=10,1,IF(E22=7,1,IF(E22=5,1,IF(E22=1,1,0))))+IF(F22=10,1,IF(F22=7,1,IF(F22=5,1,IF(F22=1,1,0))))+IF(G22=10,1,IF(G22=7,1,IF(G22=5,1,IF(G22=1,1,0))))+IF(D22=10,1,IF(D22=7,1,IF(D22=5,1,IF(D22=1,1,0))))</f>
        <v>0</v>
      </c>
      <c r="J22" s="26">
        <f>D22+E22+F22+G22</f>
        <v>0</v>
      </c>
      <c r="K22" s="2"/>
      <c r="L22" s="14"/>
      <c r="M22" s="20"/>
      <c r="N22" s="5"/>
      <c r="O22" s="21"/>
    </row>
    <row r="24" spans="3:5" ht="15.75">
      <c r="C24" s="4" t="s">
        <v>5</v>
      </c>
      <c r="D24" s="5"/>
      <c r="E24" s="6" t="s">
        <v>6</v>
      </c>
    </row>
    <row r="25" ht="5.25" customHeight="1"/>
    <row r="26" spans="2:37" s="12" customFormat="1" ht="21.75" customHeight="1">
      <c r="B26" s="8" t="s">
        <v>0</v>
      </c>
      <c r="C26" s="8" t="s">
        <v>1</v>
      </c>
      <c r="D26" s="9">
        <v>1</v>
      </c>
      <c r="E26" s="8">
        <v>2</v>
      </c>
      <c r="F26" s="8">
        <v>3</v>
      </c>
      <c r="G26" s="8">
        <v>4</v>
      </c>
      <c r="H26" s="8">
        <v>5</v>
      </c>
      <c r="I26" s="10" t="s">
        <v>7</v>
      </c>
      <c r="J26" s="8" t="s">
        <v>2</v>
      </c>
      <c r="K26" s="8" t="s">
        <v>3</v>
      </c>
      <c r="L26" s="13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2:15" ht="19.5" customHeight="1">
      <c r="B27" s="7">
        <v>1</v>
      </c>
      <c r="C27" s="47"/>
      <c r="D27" s="3"/>
      <c r="E27" s="2"/>
      <c r="F27" s="2"/>
      <c r="G27" s="2"/>
      <c r="H27" s="2"/>
      <c r="I27" s="2">
        <f>IF(E27=10,1,IF(E27=7,1,IF(E27=5,1,IF(E27=1,1,0))))+IF(F27=10,1,IF(F27=7,1,IF(F27=5,1,IF(F27=1,1,0))))+IF(G27=10,1,IF(G27=7,1,IF(G27=5,1,IF(G27=1,1,0))))+IF(H27=10,1,IF(H27=7,1,IF(H27=5,1,IF(H27=1,1,0))))</f>
        <v>0</v>
      </c>
      <c r="J27" s="26">
        <f>E27+F27+G27+H27</f>
        <v>0</v>
      </c>
      <c r="K27" s="2"/>
      <c r="L27" s="14"/>
      <c r="M27" s="15"/>
      <c r="N27" s="16" t="s">
        <v>11</v>
      </c>
      <c r="O27" s="17"/>
    </row>
    <row r="28" spans="2:15" ht="19.5" customHeight="1">
      <c r="B28" s="7">
        <v>2</v>
      </c>
      <c r="C28" s="47"/>
      <c r="D28" s="2"/>
      <c r="E28" s="3"/>
      <c r="F28" s="2"/>
      <c r="G28" s="2"/>
      <c r="H28" s="2"/>
      <c r="I28" s="2">
        <f>IF(D28=10,1,IF(D28=7,1,IF(D28=5,1,IF(D28=1,1,0))))+IF(F28=10,1,IF(F28=7,1,IF(F28=5,1,IF(F28=1,1,0))))+IF(G28=10,1,IF(G28=7,1,IF(G28=5,1,IF(G28=1,1,0))))+IF(H28=10,1,IF(H28=7,1,IF(H28=5,1,IF(H28=1,1,0))))</f>
        <v>0</v>
      </c>
      <c r="J28" s="26">
        <f>D28+F28+G28+H28</f>
        <v>0</v>
      </c>
      <c r="K28" s="2"/>
      <c r="L28" s="14"/>
      <c r="M28" s="18" t="s">
        <v>4</v>
      </c>
      <c r="N28" s="44" t="b">
        <f>IF(K27=1,C27,IF(K28=1,C28,IF(K29=1,C29,IF(K30=1,C30,IF(K31=1,C31)))))</f>
        <v>0</v>
      </c>
      <c r="O28" s="19"/>
    </row>
    <row r="29" spans="2:15" ht="19.5" customHeight="1">
      <c r="B29" s="7">
        <v>3</v>
      </c>
      <c r="C29" s="47"/>
      <c r="D29" s="2"/>
      <c r="E29" s="2"/>
      <c r="F29" s="3"/>
      <c r="G29" s="2"/>
      <c r="H29" s="2"/>
      <c r="I29" s="2">
        <f>IF(E29=10,1,IF(E29=7,1,IF(E29=5,1,IF(E29=1,1,0))))+IF(D29=10,1,IF(D29=7,1,IF(D29=5,1,IF(D29=1,1,0))))+IF(G29=10,1,IF(G29=7,1,IF(G29=5,1,IF(G29=1,1,0))))+IF(H29=10,1,IF(H29=7,1,IF(H29=5,1,IF(H29=1,1,0))))</f>
        <v>0</v>
      </c>
      <c r="J29" s="26">
        <f>D29+E29+G29+H29</f>
        <v>0</v>
      </c>
      <c r="K29" s="2"/>
      <c r="L29" s="14"/>
      <c r="M29" s="18" t="s">
        <v>8</v>
      </c>
      <c r="N29" s="45" t="b">
        <f>IF(K27=2,C27,IF(K28=2,C28,IF(K29=2,C29,IF(K30=2,C30,IF(K31=2,C31)))))</f>
        <v>0</v>
      </c>
      <c r="O29" s="19"/>
    </row>
    <row r="30" spans="2:15" ht="19.5" customHeight="1">
      <c r="B30" s="7">
        <v>4</v>
      </c>
      <c r="C30" s="2"/>
      <c r="D30" s="2"/>
      <c r="E30" s="2"/>
      <c r="F30" s="2"/>
      <c r="G30" s="3"/>
      <c r="H30" s="2"/>
      <c r="I30" s="2">
        <f>IF(E30=10,1,IF(E30=7,1,IF(E30=5,1,IF(E30=1,1,0))))+IF(F30=10,1,IF(F30=7,1,IF(F30=5,1,IF(F30=1,1,0))))+IF(D30=10,1,IF(D30=7,1,IF(D30=5,1,IF(D30=1,1,0))))+IF(H30=10,1,IF(H30=7,1,IF(H30=5,1,IF(H30=1,1,0))))</f>
        <v>0</v>
      </c>
      <c r="J30" s="26">
        <f>E30+D30+F30+H30</f>
        <v>0</v>
      </c>
      <c r="K30" s="2"/>
      <c r="L30" s="14"/>
      <c r="M30" s="18" t="s">
        <v>9</v>
      </c>
      <c r="N30" s="44" t="b">
        <f>IF(K27=3,C27,IF(K28=3,C28,IF(K29=3,C29,IF(K30=3,C30,IF(K31=3,C31)))))</f>
        <v>0</v>
      </c>
      <c r="O30" s="19"/>
    </row>
    <row r="31" spans="2:15" ht="19.5" customHeight="1">
      <c r="B31" s="7">
        <v>5</v>
      </c>
      <c r="C31" s="2"/>
      <c r="D31" s="2"/>
      <c r="E31" s="2"/>
      <c r="F31" s="2"/>
      <c r="G31" s="2"/>
      <c r="H31" s="3"/>
      <c r="I31" s="2">
        <f>IF(E31=10,1,IF(E31=7,1,IF(E31=5,1,IF(E31=1,1,0))))+IF(F31=10,1,IF(F31=7,1,IF(F31=5,1,IF(F31=1,1,0))))+IF(G31=10,1,IF(G31=7,1,IF(G31=5,1,IF(G31=1,1,0))))+IF(D31=10,1,IF(D31=7,1,IF(D31=5,1,IF(D31=1,1,0))))</f>
        <v>0</v>
      </c>
      <c r="J31" s="26">
        <f>D31+E31+F31+G31</f>
        <v>0</v>
      </c>
      <c r="K31" s="2"/>
      <c r="L31" s="14"/>
      <c r="M31" s="20"/>
      <c r="N31" s="46"/>
      <c r="O31" s="21"/>
    </row>
    <row r="33" spans="2:17" ht="15.75">
      <c r="B33" s="22"/>
      <c r="C33" s="22" t="s">
        <v>26</v>
      </c>
      <c r="D33" s="22"/>
      <c r="E33" s="22"/>
      <c r="F33" s="22"/>
      <c r="G33" s="22"/>
      <c r="H33" s="22"/>
      <c r="I33" s="22" t="s">
        <v>27</v>
      </c>
      <c r="K33" s="22"/>
      <c r="M33" s="22"/>
      <c r="N33" s="22"/>
      <c r="O33" s="22"/>
      <c r="P33" s="23"/>
      <c r="Q33" s="23"/>
    </row>
  </sheetData>
  <sheetProtection formatColumns="0" formatRows="0" insertHyperlinks="0" sort="0" autoFilter="0"/>
  <mergeCells count="3">
    <mergeCell ref="J4:M4"/>
    <mergeCell ref="E1:I1"/>
    <mergeCell ref="C2:L2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2" width="4.375" style="38" customWidth="1"/>
    <col min="3" max="3" width="13.00390625" style="38" customWidth="1"/>
    <col min="4" max="4" width="21.375" style="38" customWidth="1"/>
    <col min="5" max="5" width="9.125" style="38" customWidth="1"/>
    <col min="6" max="7" width="10.125" style="38" bestFit="1" customWidth="1"/>
    <col min="8" max="8" width="10.25390625" style="38" bestFit="1" customWidth="1"/>
    <col min="9" max="9" width="8.25390625" style="38" bestFit="1" customWidth="1"/>
    <col min="10" max="11" width="9.125" style="38" customWidth="1"/>
  </cols>
  <sheetData>
    <row r="1" spans="1:11" ht="36" customHeight="1">
      <c r="A1" s="39" t="s">
        <v>0</v>
      </c>
      <c r="B1" s="41"/>
      <c r="C1" s="40" t="s">
        <v>12</v>
      </c>
      <c r="D1" s="39" t="s">
        <v>13</v>
      </c>
      <c r="E1" s="39" t="s">
        <v>14</v>
      </c>
      <c r="F1" s="39" t="s">
        <v>15</v>
      </c>
      <c r="G1" s="39" t="s">
        <v>16</v>
      </c>
      <c r="H1" s="39" t="s">
        <v>17</v>
      </c>
      <c r="I1" s="39" t="s">
        <v>20</v>
      </c>
      <c r="J1" s="39" t="s">
        <v>18</v>
      </c>
      <c r="K1" s="39" t="s">
        <v>19</v>
      </c>
    </row>
    <row r="2" spans="1:11" ht="19.5" customHeight="1">
      <c r="A2" s="36"/>
      <c r="B2" s="36"/>
      <c r="C2" s="36"/>
      <c r="D2" s="36"/>
      <c r="E2" s="36"/>
      <c r="F2" s="36"/>
      <c r="G2" s="36"/>
      <c r="H2" s="37"/>
      <c r="I2" s="36"/>
      <c r="J2" s="36"/>
      <c r="K2" s="36"/>
    </row>
    <row r="3" spans="1:11" ht="19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9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9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9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19.5" customHeight="1">
      <c r="A7" s="36"/>
      <c r="B7" s="36"/>
      <c r="C7" s="36"/>
      <c r="D7" s="36"/>
      <c r="E7" s="36"/>
      <c r="F7" s="36"/>
      <c r="G7" s="36"/>
      <c r="H7" s="37"/>
      <c r="I7" s="36"/>
      <c r="J7" s="36"/>
      <c r="K7" s="36"/>
    </row>
    <row r="8" spans="1:11" ht="19.5" customHeight="1">
      <c r="A8" s="36"/>
      <c r="B8" s="36"/>
      <c r="C8" s="36"/>
      <c r="D8" s="36"/>
      <c r="E8" s="36"/>
      <c r="F8" s="36"/>
      <c r="G8" s="36"/>
      <c r="H8" s="37"/>
      <c r="I8" s="36"/>
      <c r="J8" s="36"/>
      <c r="K8" s="36"/>
    </row>
    <row r="9" spans="1:11" ht="19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ht="19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19.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9.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19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9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1" ht="19.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ht="19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19.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19.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19.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19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9.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9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ht="19.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9.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19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ht="19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ht="19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ht="19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ht="19.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ht="19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ht="19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19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ht="19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9.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9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9.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ht="19.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ht="19.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ht="19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ht="19.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ht="19.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ht="19.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ht="19.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ht="19.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ht="19.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ht="19.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ht="19.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ht="19.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ht="19.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9.5" customHeight="1">
      <c r="A50" s="36"/>
      <c r="B50" s="36"/>
      <c r="C50" s="36"/>
      <c r="D50" s="36"/>
      <c r="E50" s="36"/>
      <c r="F50" s="36"/>
      <c r="G50" s="36"/>
      <c r="H50" s="37"/>
      <c r="I50" s="36"/>
      <c r="J50" s="36"/>
      <c r="K50" s="36"/>
    </row>
    <row r="51" spans="1:11" ht="19.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9.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9.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9.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9.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9.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9.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9.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9.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9.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9.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9.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9.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9.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9.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9.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9.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9.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9.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9.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9.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9.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9.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9.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9.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9.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9.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9.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9.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01</cp:lastModifiedBy>
  <cp:lastPrinted>2006-02-02T06:57:16Z</cp:lastPrinted>
  <dcterms:created xsi:type="dcterms:W3CDTF">2006-02-02T06:42:30Z</dcterms:created>
  <dcterms:modified xsi:type="dcterms:W3CDTF">2012-05-19T04:27:13Z</dcterms:modified>
  <cp:category/>
  <cp:version/>
  <cp:contentType/>
  <cp:contentStatus/>
</cp:coreProperties>
</file>